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95" windowWidth="28800" windowHeight="15840" activeTab="0"/>
  </bookViews>
  <sheets>
    <sheet name="List1" sheetId="1" r:id="rId1"/>
  </sheets>
  <definedNames>
    <definedName name="_xlnm.Print_Area" localSheetId="0">'List1'!$A$1:$G$97</definedName>
  </definedNames>
  <calcPr fullCalcOnLoad="1"/>
</workbook>
</file>

<file path=xl/sharedStrings.xml><?xml version="1.0" encoding="utf-8"?>
<sst xmlns="http://schemas.openxmlformats.org/spreadsheetml/2006/main" count="168" uniqueCount="90">
  <si>
    <t>Požadovaná hodnota</t>
  </si>
  <si>
    <t>Merná jednotka</t>
  </si>
  <si>
    <t>Doplniť údaj (povinne)</t>
  </si>
  <si>
    <t>mm</t>
  </si>
  <si>
    <t>áno</t>
  </si>
  <si>
    <t>Ďalšie požiadavky</t>
  </si>
  <si>
    <t>Obchodné meno výrobcu</t>
  </si>
  <si>
    <t xml:space="preserve">Typové označenie </t>
  </si>
  <si>
    <t>Meno štatutára, podpis a pečiatka</t>
  </si>
  <si>
    <t>Názov firmy</t>
  </si>
  <si>
    <t>Cena celkom bez DPH:</t>
  </si>
  <si>
    <t>DPH:</t>
  </si>
  <si>
    <t>Cena celkom s DPH:</t>
  </si>
  <si>
    <t>Doprava na miesto</t>
  </si>
  <si>
    <t xml:space="preserve">dňa: </t>
  </si>
  <si>
    <t>Pokyny pre predkladateľa cenovej ponuky:</t>
  </si>
  <si>
    <t>Doplniť žltou vyznačené bunky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</si>
  <si>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</si>
  <si>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</si>
  <si>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</si>
  <si>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</si>
  <si>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</si>
  <si>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</si>
  <si>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Príloha č. 1 - Detailná technická a cenová špecifikácia</t>
  </si>
  <si>
    <t>IČO:</t>
  </si>
  <si>
    <t>V</t>
  </si>
  <si>
    <t xml:space="preserve">Cena </t>
  </si>
  <si>
    <t>Hlavné technické parametre stroja (HTPS)</t>
  </si>
  <si>
    <t>Počet</t>
  </si>
  <si>
    <t>ks</t>
  </si>
  <si>
    <t>Objem</t>
  </si>
  <si>
    <t>Cena spolu za 1 ks bez DPH:</t>
  </si>
  <si>
    <t>0,00 EUR</t>
  </si>
  <si>
    <t>Kontajner 660 litrový na BIO odpad</t>
  </si>
  <si>
    <t xml:space="preserve">min. 660 </t>
  </si>
  <si>
    <t>L</t>
  </si>
  <si>
    <t>Nosnosť</t>
  </si>
  <si>
    <t>min. 310</t>
  </si>
  <si>
    <t>kg</t>
  </si>
  <si>
    <t>Výška kontajnera</t>
  </si>
  <si>
    <t>min. 1213</t>
  </si>
  <si>
    <t>šírka kontajnera</t>
  </si>
  <si>
    <t>min. 1373</t>
  </si>
  <si>
    <t>Hĺbka kontajnera</t>
  </si>
  <si>
    <t>min. 780</t>
  </si>
  <si>
    <t>farba hnedá s označením "BIO"</t>
  </si>
  <si>
    <t>na oboch bokoch po dva vetracie otvory kruhoveho priemeru s mriežkou</t>
  </si>
  <si>
    <t>farebná stálosť odolné voči ÚV žiareniu</t>
  </si>
  <si>
    <t>Materiíal HDPE</t>
  </si>
  <si>
    <t>Norma EN 840, RAL-GZ 951/1</t>
  </si>
  <si>
    <t>Materiál, z ktorého sú vyrábané, neobsahuje kadmium a môže byť znovu granulovaný</t>
  </si>
  <si>
    <t>4 kolieska z toho 2 s brzdou/ priemer 200 mm</t>
  </si>
  <si>
    <t>Výpustný otvor na dne kontajnera</t>
  </si>
  <si>
    <t>Zmontovaný stav</t>
  </si>
  <si>
    <t>Cena spolu za 105 ks bez DPH:</t>
  </si>
  <si>
    <t xml:space="preserve">min. 240 </t>
  </si>
  <si>
    <t>min. 110</t>
  </si>
  <si>
    <t>min. 1003</t>
  </si>
  <si>
    <t>min. 580</t>
  </si>
  <si>
    <t>min. 738</t>
  </si>
  <si>
    <t>2 gumové  kolieska o priemere 200mm</t>
  </si>
  <si>
    <t>Cena spolu za 110 ks bez DPH:</t>
  </si>
  <si>
    <t xml:space="preserve">    Mesto Bardejov, Radničné námestie 16, 085 01 Bardejov</t>
  </si>
  <si>
    <t>Odpadové hospodárstvo - „Zmierňovanie a prispôsobenie sa zmene klímy v meste Bardejov“</t>
  </si>
  <si>
    <t>Kontajner 240 litrový na BIO odpad</t>
  </si>
  <si>
    <t>Hygienizačný kontajner 30m3</t>
  </si>
  <si>
    <t>min. 29</t>
  </si>
  <si>
    <t>m3</t>
  </si>
  <si>
    <t>Dlžka kontajnera</t>
  </si>
  <si>
    <t>min. 6400</t>
  </si>
  <si>
    <t>Výška háku</t>
  </si>
  <si>
    <t>min. 1400</t>
  </si>
  <si>
    <t>Hrúbka podlahy</t>
  </si>
  <si>
    <t>min. 3</t>
  </si>
  <si>
    <t>Hákový systém na nakladanie</t>
  </si>
  <si>
    <t>vyprazdňovanie kontajnera zadnými výklopnými dverami</t>
  </si>
  <si>
    <t>Plechova strecha s uchytmi po bokoch a kurbľou</t>
  </si>
  <si>
    <t>Maximalna vstupná hmotnosť odpadu</t>
  </si>
  <si>
    <t>min 16 max 17 ton</t>
  </si>
  <si>
    <t>Povrchová úprava 2x základna farba a 2x vrchná farba</t>
  </si>
  <si>
    <t xml:space="preserve">Výkon </t>
  </si>
  <si>
    <t>min. 80W</t>
  </si>
  <si>
    <t xml:space="preserve">Spotreba energie </t>
  </si>
  <si>
    <t>max .61 W</t>
  </si>
  <si>
    <t>Meranie teploty</t>
  </si>
  <si>
    <t>Vnútorný orezdušňovací mechanizmus s tryskami</t>
  </si>
  <si>
    <t>Senzor na otvorenie a zatvorenie veka</t>
  </si>
  <si>
    <t>Prenos dát cez GPRS</t>
  </si>
  <si>
    <t>Tepelná izolácia</t>
  </si>
  <si>
    <t>Osadenie a zapojenie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</si>
</sst>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EUR&quot;"/>
    <numFmt numFmtId="165" formatCode="#,##0.00\ &quot;€&quot;"/>
  </numFmts>
  <fonts count="4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7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7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2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4" fillId="34" borderId="11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4" fillId="23" borderId="11" xfId="0" applyFont="1" applyFill="1" applyBorder="1" applyAlignment="1">
      <alignment horizontal="center" vertical="top" wrapText="1"/>
    </xf>
    <xf numFmtId="0" fontId="45" fillId="0" borderId="16" xfId="0" applyFont="1" applyBorder="1" applyAlignment="1">
      <alignment vertical="top" wrapText="1"/>
    </xf>
    <xf numFmtId="0" fontId="45" fillId="0" borderId="16" xfId="0" applyFont="1" applyBorder="1" applyAlignment="1">
      <alignment horizontal="center" vertical="top" wrapText="1"/>
    </xf>
    <xf numFmtId="16" fontId="44" fillId="23" borderId="11" xfId="0" applyNumberFormat="1" applyFont="1" applyFill="1" applyBorder="1" applyAlignment="1">
      <alignment horizontal="center" vertical="top" wrapText="1"/>
    </xf>
    <xf numFmtId="0" fontId="45" fillId="35" borderId="11" xfId="0" applyFont="1" applyFill="1" applyBorder="1" applyAlignment="1">
      <alignment vertical="top" wrapText="1"/>
    </xf>
    <xf numFmtId="0" fontId="45" fillId="35" borderId="11" xfId="0" applyFont="1" applyFill="1" applyBorder="1" applyAlignment="1">
      <alignment horizontal="center" vertical="top" wrapText="1"/>
    </xf>
    <xf numFmtId="0" fontId="44" fillId="23" borderId="11" xfId="0" applyFont="1" applyFill="1" applyBorder="1" applyAlignment="1">
      <alignment horizontal="right" vertical="top" wrapText="1"/>
    </xf>
    <xf numFmtId="0" fontId="36" fillId="34" borderId="13" xfId="0" applyFont="1" applyFill="1" applyBorder="1" applyAlignment="1">
      <alignment horizontal="right"/>
    </xf>
    <xf numFmtId="0" fontId="36" fillId="34" borderId="14" xfId="0" applyFont="1" applyFill="1" applyBorder="1" applyAlignment="1">
      <alignment horizontal="right"/>
    </xf>
    <xf numFmtId="165" fontId="44" fillId="23" borderId="11" xfId="0" applyNumberFormat="1" applyFont="1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  <xf numFmtId="0" fontId="36" fillId="34" borderId="13" xfId="0" applyFont="1" applyFill="1" applyBorder="1" applyAlignment="1">
      <alignment horizontal="right"/>
    </xf>
    <xf numFmtId="0" fontId="36" fillId="34" borderId="14" xfId="0" applyFont="1" applyFill="1" applyBorder="1" applyAlignment="1">
      <alignment horizontal="right"/>
    </xf>
    <xf numFmtId="0" fontId="36" fillId="34" borderId="13" xfId="0" applyFont="1" applyFill="1" applyBorder="1" applyAlignment="1">
      <alignment horizontal="right"/>
    </xf>
    <xf numFmtId="0" fontId="36" fillId="34" borderId="14" xfId="0" applyFont="1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45" fillId="23" borderId="16" xfId="0" applyFont="1" applyFill="1" applyBorder="1" applyAlignment="1">
      <alignment horizontal="center" vertical="center" wrapText="1"/>
    </xf>
    <xf numFmtId="0" fontId="45" fillId="23" borderId="21" xfId="0" applyFont="1" applyFill="1" applyBorder="1" applyAlignment="1">
      <alignment horizontal="center" vertical="center" wrapText="1"/>
    </xf>
    <xf numFmtId="164" fontId="0" fillId="23" borderId="16" xfId="0" applyNumberFormat="1" applyFill="1" applyBorder="1" applyAlignment="1">
      <alignment horizontal="right"/>
    </xf>
    <xf numFmtId="164" fontId="0" fillId="23" borderId="21" xfId="0" applyNumberFormat="1" applyFill="1" applyBorder="1" applyAlignment="1">
      <alignment horizontal="right"/>
    </xf>
    <xf numFmtId="0" fontId="45" fillId="0" borderId="16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164" fontId="0" fillId="23" borderId="16" xfId="0" applyNumberFormat="1" applyFill="1" applyBorder="1" applyAlignment="1">
      <alignment horizontal="center"/>
    </xf>
    <xf numFmtId="164" fontId="0" fillId="23" borderId="22" xfId="0" applyNumberFormat="1" applyFill="1" applyBorder="1" applyAlignment="1">
      <alignment horizontal="center"/>
    </xf>
    <xf numFmtId="0" fontId="36" fillId="34" borderId="13" xfId="0" applyFont="1" applyFill="1" applyBorder="1" applyAlignment="1">
      <alignment horizontal="right"/>
    </xf>
    <xf numFmtId="0" fontId="36" fillId="34" borderId="14" xfId="0" applyFont="1" applyFill="1" applyBorder="1" applyAlignment="1">
      <alignment horizontal="right"/>
    </xf>
    <xf numFmtId="0" fontId="36" fillId="34" borderId="15" xfId="0" applyFont="1" applyFill="1" applyBorder="1" applyAlignment="1">
      <alignment horizontal="right"/>
    </xf>
    <xf numFmtId="0" fontId="36" fillId="34" borderId="13" xfId="0" applyFont="1" applyFill="1" applyBorder="1" applyAlignment="1">
      <alignment horizontal="left"/>
    </xf>
    <xf numFmtId="0" fontId="36" fillId="34" borderId="15" xfId="0" applyFont="1" applyFill="1" applyBorder="1" applyAlignment="1">
      <alignment horizontal="left"/>
    </xf>
    <xf numFmtId="0" fontId="36" fillId="23" borderId="13" xfId="0" applyFont="1" applyFill="1" applyBorder="1" applyAlignment="1">
      <alignment horizontal="left"/>
    </xf>
    <xf numFmtId="0" fontId="36" fillId="23" borderId="14" xfId="0" applyFont="1" applyFill="1" applyBorder="1" applyAlignment="1">
      <alignment horizontal="left"/>
    </xf>
    <xf numFmtId="0" fontId="36" fillId="23" borderId="15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6" fillId="0" borderId="23" xfId="0" applyFont="1" applyBorder="1" applyAlignment="1">
      <alignment horizontal="center" wrapText="1"/>
    </xf>
    <xf numFmtId="0" fontId="46" fillId="0" borderId="23" xfId="0" applyFont="1" applyBorder="1" applyAlignment="1">
      <alignment horizontal="center"/>
    </xf>
    <xf numFmtId="0" fontId="47" fillId="34" borderId="11" xfId="0" applyFont="1" applyFill="1" applyBorder="1" applyAlignment="1">
      <alignment horizontal="justify" vertical="top" wrapText="1"/>
    </xf>
    <xf numFmtId="0" fontId="48" fillId="34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33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4" borderId="11" xfId="0" applyFont="1" applyFill="1" applyBorder="1" applyAlignment="1">
      <alignment horizontal="center" vertical="center" textRotation="90" wrapText="1"/>
    </xf>
    <xf numFmtId="3" fontId="0" fillId="33" borderId="13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0" fontId="2" fillId="33" borderId="13" xfId="36" applyFill="1" applyBorder="1" applyAlignment="1" applyProtection="1">
      <alignment horizontal="center"/>
      <protection/>
    </xf>
    <xf numFmtId="0" fontId="2" fillId="33" borderId="14" xfId="36" applyFill="1" applyBorder="1" applyAlignment="1" applyProtection="1">
      <alignment horizontal="center"/>
      <protection/>
    </xf>
    <xf numFmtId="0" fontId="2" fillId="33" borderId="15" xfId="36" applyFill="1" applyBorder="1" applyAlignment="1" applyProtection="1">
      <alignment horizontal="center"/>
      <protection/>
    </xf>
    <xf numFmtId="0" fontId="0" fillId="0" borderId="13" xfId="0" applyBorder="1" applyAlignment="1">
      <alignment horizontal="right"/>
    </xf>
    <xf numFmtId="0" fontId="0" fillId="0" borderId="15" xfId="0" applyBorder="1" applyAlignment="1">
      <alignment horizontal="righ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view="pageBreakPreview" zoomScale="60" zoomScaleNormal="174" zoomScalePageLayoutView="0" workbookViewId="0" topLeftCell="A1">
      <selection activeCell="G11" sqref="G11"/>
    </sheetView>
  </sheetViews>
  <sheetFormatPr defaultColWidth="8.8515625" defaultRowHeight="15"/>
  <cols>
    <col min="1" max="1" width="9.7109375" style="0" customWidth="1"/>
    <col min="2" max="2" width="35.28125" style="0" customWidth="1"/>
    <col min="3" max="3" width="24.28125" style="0" customWidth="1"/>
    <col min="4" max="4" width="9.421875" style="0" bestFit="1" customWidth="1"/>
    <col min="5" max="5" width="15.7109375" style="0" customWidth="1"/>
    <col min="6" max="6" width="14.140625" style="0" customWidth="1"/>
    <col min="7" max="7" width="17.8515625" style="0" customWidth="1"/>
  </cols>
  <sheetData>
    <row r="1" spans="1:9" ht="37.5" customHeight="1" thickBot="1">
      <c r="A1" s="66" t="s">
        <v>62</v>
      </c>
      <c r="B1" s="67"/>
      <c r="C1" s="67"/>
      <c r="D1" s="67"/>
      <c r="E1" s="67"/>
      <c r="F1" s="67"/>
      <c r="G1" s="67"/>
      <c r="H1" s="67"/>
      <c r="I1" s="67"/>
    </row>
    <row r="2" spans="1:7" ht="23.25" thickTop="1">
      <c r="A2" s="6"/>
      <c r="B2" s="6"/>
      <c r="C2" s="6"/>
      <c r="D2" s="6"/>
      <c r="E2" s="6"/>
      <c r="F2" s="6"/>
      <c r="G2" s="6"/>
    </row>
    <row r="3" spans="1:7" ht="18.75">
      <c r="A3" s="63"/>
      <c r="B3" s="63"/>
      <c r="C3" s="63"/>
      <c r="D3" s="63"/>
      <c r="E3" s="63"/>
      <c r="F3" s="63"/>
      <c r="G3" s="63"/>
    </row>
    <row r="4" spans="1:7" ht="15">
      <c r="A4" s="64" t="s">
        <v>63</v>
      </c>
      <c r="B4" s="64"/>
      <c r="C4" s="64"/>
      <c r="D4" s="64"/>
      <c r="E4" s="64"/>
      <c r="F4" s="64"/>
      <c r="G4" s="64"/>
    </row>
    <row r="5" spans="1:7" ht="15">
      <c r="A5" s="65"/>
      <c r="B5" s="65"/>
      <c r="C5" s="65"/>
      <c r="D5" s="65"/>
      <c r="E5" s="65"/>
      <c r="F5" s="65"/>
      <c r="G5" s="65"/>
    </row>
    <row r="6" spans="1:7" ht="15">
      <c r="A6" s="65"/>
      <c r="B6" s="65"/>
      <c r="C6" s="65"/>
      <c r="D6" s="65"/>
      <c r="E6" s="65"/>
      <c r="F6" s="65"/>
      <c r="G6" s="65"/>
    </row>
    <row r="7" spans="1:7" ht="15">
      <c r="A7" s="14" t="s">
        <v>23</v>
      </c>
      <c r="B7" s="15"/>
      <c r="C7" s="7"/>
      <c r="D7" s="7"/>
      <c r="E7" s="7"/>
      <c r="F7" s="7"/>
      <c r="G7" s="7"/>
    </row>
    <row r="8" spans="1:2" ht="15">
      <c r="A8" s="16" t="s">
        <v>15</v>
      </c>
      <c r="B8" s="16"/>
    </row>
    <row r="9" spans="1:2" ht="15">
      <c r="A9" s="5"/>
      <c r="B9" s="17" t="s">
        <v>16</v>
      </c>
    </row>
    <row r="10" ht="15">
      <c r="A10" s="1"/>
    </row>
    <row r="11" ht="15">
      <c r="A11" s="1"/>
    </row>
    <row r="12" spans="1:7" ht="15">
      <c r="A12" s="70" t="s">
        <v>17</v>
      </c>
      <c r="B12" s="70"/>
      <c r="C12" s="8"/>
      <c r="D12" s="8"/>
      <c r="E12" s="8"/>
      <c r="F12" s="8"/>
      <c r="G12" s="8"/>
    </row>
    <row r="13" spans="1:7" ht="15">
      <c r="A13" s="71" t="s">
        <v>18</v>
      </c>
      <c r="B13" s="72"/>
      <c r="C13" s="73"/>
      <c r="D13" s="74"/>
      <c r="E13" s="74"/>
      <c r="F13" s="74"/>
      <c r="G13" s="75"/>
    </row>
    <row r="14" spans="1:7" ht="15">
      <c r="A14" s="9"/>
      <c r="B14" s="10" t="s">
        <v>24</v>
      </c>
      <c r="C14" s="11"/>
      <c r="D14" s="12"/>
      <c r="E14" s="12"/>
      <c r="F14" s="12"/>
      <c r="G14" s="13"/>
    </row>
    <row r="15" spans="1:7" ht="15">
      <c r="A15" s="71" t="s">
        <v>19</v>
      </c>
      <c r="B15" s="72"/>
      <c r="C15" s="76"/>
      <c r="D15" s="77"/>
      <c r="E15" s="77"/>
      <c r="F15" s="77"/>
      <c r="G15" s="78"/>
    </row>
    <row r="16" spans="1:7" ht="15">
      <c r="A16" s="71" t="s">
        <v>20</v>
      </c>
      <c r="B16" s="72"/>
      <c r="C16" s="76"/>
      <c r="D16" s="77"/>
      <c r="E16" s="77"/>
      <c r="F16" s="77"/>
      <c r="G16" s="78"/>
    </row>
    <row r="17" spans="1:7" ht="15">
      <c r="A17" s="71" t="s">
        <v>21</v>
      </c>
      <c r="B17" s="72"/>
      <c r="C17" s="80"/>
      <c r="D17" s="81"/>
      <c r="E17" s="81"/>
      <c r="F17" s="81"/>
      <c r="G17" s="82"/>
    </row>
    <row r="18" spans="1:7" ht="15">
      <c r="A18" s="71" t="s">
        <v>22</v>
      </c>
      <c r="B18" s="72"/>
      <c r="C18" s="83"/>
      <c r="D18" s="84"/>
      <c r="E18" s="84"/>
      <c r="F18" s="84"/>
      <c r="G18" s="85"/>
    </row>
    <row r="19" ht="15">
      <c r="A19" s="1"/>
    </row>
    <row r="20" spans="1:7" ht="25.5">
      <c r="A20" s="68" t="s">
        <v>33</v>
      </c>
      <c r="B20" s="69"/>
      <c r="C20" s="22" t="s">
        <v>0</v>
      </c>
      <c r="D20" s="22" t="s">
        <v>1</v>
      </c>
      <c r="E20" s="22" t="s">
        <v>6</v>
      </c>
      <c r="F20" s="22" t="s">
        <v>2</v>
      </c>
      <c r="G20" s="22" t="s">
        <v>26</v>
      </c>
    </row>
    <row r="21" spans="1:7" ht="15">
      <c r="A21" s="79" t="s">
        <v>27</v>
      </c>
      <c r="B21" s="23" t="s">
        <v>28</v>
      </c>
      <c r="C21" s="24">
        <v>105</v>
      </c>
      <c r="D21" s="25" t="s">
        <v>29</v>
      </c>
      <c r="E21" s="47"/>
      <c r="F21" s="26"/>
      <c r="G21" s="49"/>
    </row>
    <row r="22" spans="1:7" ht="15">
      <c r="A22" s="79"/>
      <c r="B22" s="23" t="s">
        <v>30</v>
      </c>
      <c r="C22" s="24" t="s">
        <v>34</v>
      </c>
      <c r="D22" s="24" t="s">
        <v>35</v>
      </c>
      <c r="E22" s="48"/>
      <c r="F22" s="26"/>
      <c r="G22" s="50"/>
    </row>
    <row r="23" spans="1:7" ht="15">
      <c r="A23" s="79"/>
      <c r="B23" s="23" t="s">
        <v>36</v>
      </c>
      <c r="C23" s="24" t="s">
        <v>37</v>
      </c>
      <c r="D23" s="24" t="s">
        <v>38</v>
      </c>
      <c r="E23" s="48"/>
      <c r="F23" s="26"/>
      <c r="G23" s="50"/>
    </row>
    <row r="24" spans="1:7" ht="15">
      <c r="A24" s="79"/>
      <c r="B24" s="23" t="s">
        <v>39</v>
      </c>
      <c r="C24" s="24" t="s">
        <v>40</v>
      </c>
      <c r="D24" s="24" t="s">
        <v>3</v>
      </c>
      <c r="E24" s="48"/>
      <c r="F24" s="26"/>
      <c r="G24" s="50"/>
    </row>
    <row r="25" spans="1:7" ht="15">
      <c r="A25" s="79"/>
      <c r="B25" s="27" t="s">
        <v>41</v>
      </c>
      <c r="C25" s="28" t="s">
        <v>42</v>
      </c>
      <c r="D25" s="28" t="s">
        <v>3</v>
      </c>
      <c r="E25" s="48"/>
      <c r="F25" s="26"/>
      <c r="G25" s="50"/>
    </row>
    <row r="26" spans="1:7" ht="15">
      <c r="A26" s="79"/>
      <c r="B26" s="27" t="s">
        <v>43</v>
      </c>
      <c r="C26" s="28" t="s">
        <v>44</v>
      </c>
      <c r="D26" s="28" t="s">
        <v>3</v>
      </c>
      <c r="E26" s="48"/>
      <c r="F26" s="26"/>
      <c r="G26" s="50"/>
    </row>
    <row r="27" spans="1:7" ht="25.5">
      <c r="A27" s="79"/>
      <c r="B27" s="27" t="s">
        <v>51</v>
      </c>
      <c r="C27" s="28"/>
      <c r="D27" s="28" t="s">
        <v>4</v>
      </c>
      <c r="E27" s="48"/>
      <c r="F27" s="26"/>
      <c r="G27" s="50"/>
    </row>
    <row r="28" spans="1:7" ht="15">
      <c r="A28" s="79"/>
      <c r="B28" s="27" t="s">
        <v>45</v>
      </c>
      <c r="C28" s="28"/>
      <c r="D28" s="28" t="s">
        <v>4</v>
      </c>
      <c r="E28" s="48"/>
      <c r="F28" s="29"/>
      <c r="G28" s="50"/>
    </row>
    <row r="29" spans="1:7" ht="25.5">
      <c r="A29" s="79"/>
      <c r="B29" s="27" t="s">
        <v>46</v>
      </c>
      <c r="C29" s="28"/>
      <c r="D29" s="28" t="s">
        <v>4</v>
      </c>
      <c r="E29" s="48"/>
      <c r="F29" s="26"/>
      <c r="G29" s="50"/>
    </row>
    <row r="30" spans="1:7" ht="15">
      <c r="A30" s="79"/>
      <c r="B30" s="27" t="s">
        <v>47</v>
      </c>
      <c r="C30" s="28"/>
      <c r="D30" s="28" t="s">
        <v>4</v>
      </c>
      <c r="E30" s="48"/>
      <c r="F30" s="26"/>
      <c r="G30" s="50"/>
    </row>
    <row r="31" spans="1:7" ht="15">
      <c r="A31" s="79"/>
      <c r="B31" s="27" t="s">
        <v>49</v>
      </c>
      <c r="C31" s="28"/>
      <c r="D31" s="28"/>
      <c r="E31" s="48"/>
      <c r="F31" s="26"/>
      <c r="G31" s="50"/>
    </row>
    <row r="32" spans="1:7" ht="38.25">
      <c r="A32" s="79"/>
      <c r="B32" s="27" t="s">
        <v>50</v>
      </c>
      <c r="C32" s="28"/>
      <c r="D32" s="28" t="s">
        <v>4</v>
      </c>
      <c r="E32" s="48"/>
      <c r="F32" s="26"/>
      <c r="G32" s="50"/>
    </row>
    <row r="33" spans="1:7" ht="15">
      <c r="A33" s="79"/>
      <c r="B33" s="27" t="s">
        <v>52</v>
      </c>
      <c r="C33" s="28"/>
      <c r="D33" s="28" t="s">
        <v>4</v>
      </c>
      <c r="E33" s="48"/>
      <c r="F33" s="26"/>
      <c r="G33" s="50"/>
    </row>
    <row r="34" spans="1:7" ht="15">
      <c r="A34" s="79"/>
      <c r="B34" s="27" t="s">
        <v>48</v>
      </c>
      <c r="C34" s="28"/>
      <c r="D34" s="28" t="s">
        <v>4</v>
      </c>
      <c r="E34" s="48"/>
      <c r="F34" s="26"/>
      <c r="G34" s="50"/>
    </row>
    <row r="35" spans="1:7" ht="15">
      <c r="A35" s="79" t="s">
        <v>5</v>
      </c>
      <c r="B35" s="30" t="s">
        <v>13</v>
      </c>
      <c r="C35" s="31"/>
      <c r="D35" s="24" t="s">
        <v>4</v>
      </c>
      <c r="E35" s="51"/>
      <c r="F35" s="26"/>
      <c r="G35" s="53"/>
    </row>
    <row r="36" spans="1:7" ht="15">
      <c r="A36" s="79"/>
      <c r="B36" s="30" t="s">
        <v>53</v>
      </c>
      <c r="C36" s="31"/>
      <c r="D36" s="24" t="s">
        <v>4</v>
      </c>
      <c r="E36" s="52"/>
      <c r="F36" s="26"/>
      <c r="G36" s="54"/>
    </row>
    <row r="37" spans="1:7" ht="15">
      <c r="A37" s="55" t="s">
        <v>31</v>
      </c>
      <c r="B37" s="56"/>
      <c r="C37" s="56"/>
      <c r="D37" s="56"/>
      <c r="E37" s="56"/>
      <c r="F37" s="57"/>
      <c r="G37" s="32" t="s">
        <v>32</v>
      </c>
    </row>
    <row r="38" spans="1:7" ht="15">
      <c r="A38" s="33"/>
      <c r="B38" s="34"/>
      <c r="C38" s="34"/>
      <c r="D38" s="34"/>
      <c r="E38" s="34"/>
      <c r="F38" s="34" t="s">
        <v>54</v>
      </c>
      <c r="G38" s="35" t="e">
        <f>G37*105</f>
        <v>#VALUE!</v>
      </c>
    </row>
    <row r="39" spans="1:7" ht="15">
      <c r="A39" s="58" t="s">
        <v>7</v>
      </c>
      <c r="B39" s="59"/>
      <c r="C39" s="60"/>
      <c r="D39" s="61"/>
      <c r="E39" s="61"/>
      <c r="F39" s="61"/>
      <c r="G39" s="62"/>
    </row>
    <row r="40" ht="15">
      <c r="A40" s="1"/>
    </row>
    <row r="41" spans="1:7" ht="25.5" customHeight="1">
      <c r="A41" s="68" t="s">
        <v>64</v>
      </c>
      <c r="B41" s="69"/>
      <c r="C41" s="22" t="s">
        <v>0</v>
      </c>
      <c r="D41" s="22" t="s">
        <v>1</v>
      </c>
      <c r="E41" s="22" t="s">
        <v>6</v>
      </c>
      <c r="F41" s="22" t="s">
        <v>2</v>
      </c>
      <c r="G41" s="22" t="s">
        <v>26</v>
      </c>
    </row>
    <row r="42" spans="1:7" ht="15" customHeight="1">
      <c r="A42" s="79" t="s">
        <v>27</v>
      </c>
      <c r="B42" s="23" t="s">
        <v>28</v>
      </c>
      <c r="C42" s="24">
        <v>110</v>
      </c>
      <c r="D42" s="25" t="s">
        <v>29</v>
      </c>
      <c r="E42" s="47"/>
      <c r="F42" s="26"/>
      <c r="G42" s="49"/>
    </row>
    <row r="43" spans="1:7" ht="15">
      <c r="A43" s="79"/>
      <c r="B43" s="23" t="s">
        <v>30</v>
      </c>
      <c r="C43" s="24" t="s">
        <v>55</v>
      </c>
      <c r="D43" s="24" t="s">
        <v>35</v>
      </c>
      <c r="E43" s="48"/>
      <c r="F43" s="26"/>
      <c r="G43" s="50"/>
    </row>
    <row r="44" spans="1:7" ht="15">
      <c r="A44" s="79"/>
      <c r="B44" s="23" t="s">
        <v>36</v>
      </c>
      <c r="C44" s="24" t="s">
        <v>56</v>
      </c>
      <c r="D44" s="24" t="s">
        <v>38</v>
      </c>
      <c r="E44" s="48"/>
      <c r="F44" s="26"/>
      <c r="G44" s="50"/>
    </row>
    <row r="45" spans="1:7" ht="15">
      <c r="A45" s="79"/>
      <c r="B45" s="23" t="s">
        <v>39</v>
      </c>
      <c r="C45" s="24" t="s">
        <v>57</v>
      </c>
      <c r="D45" s="24" t="s">
        <v>3</v>
      </c>
      <c r="E45" s="48"/>
      <c r="F45" s="26"/>
      <c r="G45" s="50"/>
    </row>
    <row r="46" spans="1:7" ht="15">
      <c r="A46" s="79"/>
      <c r="B46" s="27" t="s">
        <v>41</v>
      </c>
      <c r="C46" s="28" t="s">
        <v>58</v>
      </c>
      <c r="D46" s="28" t="s">
        <v>3</v>
      </c>
      <c r="E46" s="48"/>
      <c r="F46" s="26"/>
      <c r="G46" s="50"/>
    </row>
    <row r="47" spans="1:7" ht="15">
      <c r="A47" s="79"/>
      <c r="B47" s="27" t="s">
        <v>43</v>
      </c>
      <c r="C47" s="28" t="s">
        <v>59</v>
      </c>
      <c r="D47" s="28" t="s">
        <v>3</v>
      </c>
      <c r="E47" s="48"/>
      <c r="F47" s="26"/>
      <c r="G47" s="50"/>
    </row>
    <row r="48" spans="1:7" ht="15">
      <c r="A48" s="79"/>
      <c r="B48" s="27" t="s">
        <v>60</v>
      </c>
      <c r="C48" s="28"/>
      <c r="D48" s="28" t="s">
        <v>4</v>
      </c>
      <c r="E48" s="48"/>
      <c r="F48" s="26"/>
      <c r="G48" s="50"/>
    </row>
    <row r="49" spans="1:7" ht="15">
      <c r="A49" s="79"/>
      <c r="B49" s="27" t="s">
        <v>45</v>
      </c>
      <c r="C49" s="28"/>
      <c r="D49" s="28" t="s">
        <v>4</v>
      </c>
      <c r="E49" s="48"/>
      <c r="F49" s="29"/>
      <c r="G49" s="50"/>
    </row>
    <row r="50" spans="1:7" ht="25.5">
      <c r="A50" s="79"/>
      <c r="B50" s="27" t="s">
        <v>46</v>
      </c>
      <c r="C50" s="28"/>
      <c r="D50" s="28" t="s">
        <v>4</v>
      </c>
      <c r="E50" s="48"/>
      <c r="F50" s="26"/>
      <c r="G50" s="50"/>
    </row>
    <row r="51" spans="1:7" ht="15">
      <c r="A51" s="79"/>
      <c r="B51" s="27" t="s">
        <v>47</v>
      </c>
      <c r="C51" s="28"/>
      <c r="D51" s="28" t="s">
        <v>4</v>
      </c>
      <c r="E51" s="48"/>
      <c r="F51" s="26"/>
      <c r="G51" s="50"/>
    </row>
    <row r="52" spans="1:7" ht="15">
      <c r="A52" s="79"/>
      <c r="B52" s="27" t="s">
        <v>49</v>
      </c>
      <c r="C52" s="28"/>
      <c r="D52" s="28"/>
      <c r="E52" s="48"/>
      <c r="F52" s="26"/>
      <c r="G52" s="50"/>
    </row>
    <row r="53" spans="1:7" ht="27" customHeight="1">
      <c r="A53" s="79"/>
      <c r="B53" s="27" t="s">
        <v>50</v>
      </c>
      <c r="C53" s="28"/>
      <c r="D53" s="28" t="s">
        <v>4</v>
      </c>
      <c r="E53" s="48"/>
      <c r="F53" s="26"/>
      <c r="G53" s="50"/>
    </row>
    <row r="54" spans="1:7" ht="15">
      <c r="A54" s="79"/>
      <c r="B54" s="27" t="s">
        <v>48</v>
      </c>
      <c r="C54" s="28"/>
      <c r="D54" s="28" t="s">
        <v>4</v>
      </c>
      <c r="E54" s="48"/>
      <c r="F54" s="26"/>
      <c r="G54" s="50"/>
    </row>
    <row r="55" spans="1:7" ht="15" customHeight="1">
      <c r="A55" s="79" t="s">
        <v>5</v>
      </c>
      <c r="B55" s="30" t="s">
        <v>13</v>
      </c>
      <c r="C55" s="31"/>
      <c r="D55" s="24" t="s">
        <v>4</v>
      </c>
      <c r="E55" s="51"/>
      <c r="F55" s="26"/>
      <c r="G55" s="53"/>
    </row>
    <row r="56" spans="1:7" ht="15">
      <c r="A56" s="79"/>
      <c r="B56" s="30" t="s">
        <v>53</v>
      </c>
      <c r="C56" s="31"/>
      <c r="D56" s="24" t="s">
        <v>4</v>
      </c>
      <c r="E56" s="52"/>
      <c r="F56" s="26"/>
      <c r="G56" s="54"/>
    </row>
    <row r="57" spans="1:7" ht="15">
      <c r="A57" s="55" t="s">
        <v>31</v>
      </c>
      <c r="B57" s="56"/>
      <c r="C57" s="56"/>
      <c r="D57" s="56"/>
      <c r="E57" s="56"/>
      <c r="F57" s="57"/>
      <c r="G57" s="32" t="s">
        <v>32</v>
      </c>
    </row>
    <row r="58" spans="1:7" ht="15">
      <c r="A58" s="39"/>
      <c r="B58" s="40"/>
      <c r="C58" s="40"/>
      <c r="D58" s="40"/>
      <c r="E58" s="40"/>
      <c r="F58" s="40" t="s">
        <v>61</v>
      </c>
      <c r="G58" s="35" t="e">
        <f>G57*110</f>
        <v>#VALUE!</v>
      </c>
    </row>
    <row r="59" spans="1:7" ht="15">
      <c r="A59" s="58" t="s">
        <v>7</v>
      </c>
      <c r="B59" s="59"/>
      <c r="C59" s="60"/>
      <c r="D59" s="61"/>
      <c r="E59" s="61"/>
      <c r="F59" s="61"/>
      <c r="G59" s="62"/>
    </row>
    <row r="60" ht="15">
      <c r="A60" s="1"/>
    </row>
    <row r="61" spans="1:7" ht="25.5">
      <c r="A61" s="68" t="s">
        <v>65</v>
      </c>
      <c r="B61" s="69"/>
      <c r="C61" s="22" t="s">
        <v>0</v>
      </c>
      <c r="D61" s="22" t="s">
        <v>1</v>
      </c>
      <c r="E61" s="22" t="s">
        <v>6</v>
      </c>
      <c r="F61" s="22" t="s">
        <v>2</v>
      </c>
      <c r="G61" s="22" t="s">
        <v>26</v>
      </c>
    </row>
    <row r="62" spans="1:7" ht="15">
      <c r="A62" s="79" t="s">
        <v>27</v>
      </c>
      <c r="B62" s="23" t="s">
        <v>28</v>
      </c>
      <c r="C62" s="24">
        <v>1</v>
      </c>
      <c r="D62" s="25" t="s">
        <v>29</v>
      </c>
      <c r="E62" s="47"/>
      <c r="F62" s="26"/>
      <c r="G62" s="49"/>
    </row>
    <row r="63" spans="1:7" ht="15">
      <c r="A63" s="79"/>
      <c r="B63" s="23" t="s">
        <v>30</v>
      </c>
      <c r="C63" s="24" t="s">
        <v>66</v>
      </c>
      <c r="D63" s="24" t="s">
        <v>67</v>
      </c>
      <c r="E63" s="48"/>
      <c r="F63" s="26"/>
      <c r="G63" s="50"/>
    </row>
    <row r="64" spans="1:7" ht="15">
      <c r="A64" s="79"/>
      <c r="B64" s="23" t="s">
        <v>68</v>
      </c>
      <c r="C64" s="24" t="s">
        <v>69</v>
      </c>
      <c r="D64" s="24" t="s">
        <v>3</v>
      </c>
      <c r="E64" s="48"/>
      <c r="F64" s="26"/>
      <c r="G64" s="50"/>
    </row>
    <row r="65" spans="1:7" ht="15">
      <c r="A65" s="79"/>
      <c r="B65" s="23" t="s">
        <v>70</v>
      </c>
      <c r="C65" s="24" t="s">
        <v>71</v>
      </c>
      <c r="D65" s="24" t="s">
        <v>3</v>
      </c>
      <c r="E65" s="48"/>
      <c r="F65" s="26"/>
      <c r="G65" s="50"/>
    </row>
    <row r="66" spans="1:7" ht="15">
      <c r="A66" s="79"/>
      <c r="B66" s="27" t="s">
        <v>72</v>
      </c>
      <c r="C66" s="28" t="s">
        <v>73</v>
      </c>
      <c r="D66" s="28" t="s">
        <v>3</v>
      </c>
      <c r="E66" s="48"/>
      <c r="F66" s="26"/>
      <c r="G66" s="50"/>
    </row>
    <row r="67" spans="1:7" ht="15">
      <c r="A67" s="79"/>
      <c r="B67" s="27" t="s">
        <v>74</v>
      </c>
      <c r="C67" s="28"/>
      <c r="D67" s="28" t="s">
        <v>4</v>
      </c>
      <c r="E67" s="48"/>
      <c r="F67" s="26"/>
      <c r="G67" s="50"/>
    </row>
    <row r="68" spans="1:7" ht="25.5">
      <c r="A68" s="79"/>
      <c r="B68" s="27" t="s">
        <v>75</v>
      </c>
      <c r="C68" s="28"/>
      <c r="D68" s="28" t="s">
        <v>4</v>
      </c>
      <c r="E68" s="48"/>
      <c r="F68" s="26"/>
      <c r="G68" s="50"/>
    </row>
    <row r="69" spans="1:7" ht="25.5">
      <c r="A69" s="79"/>
      <c r="B69" s="27" t="s">
        <v>76</v>
      </c>
      <c r="C69" s="28"/>
      <c r="D69" s="28" t="s">
        <v>4</v>
      </c>
      <c r="E69" s="48"/>
      <c r="F69" s="29"/>
      <c r="G69" s="50"/>
    </row>
    <row r="70" spans="1:7" ht="15">
      <c r="A70" s="79"/>
      <c r="B70" s="27" t="s">
        <v>77</v>
      </c>
      <c r="C70" s="28" t="s">
        <v>78</v>
      </c>
      <c r="D70" s="28" t="s">
        <v>4</v>
      </c>
      <c r="E70" s="48"/>
      <c r="F70" s="26"/>
      <c r="G70" s="50"/>
    </row>
    <row r="71" spans="1:7" ht="25.5">
      <c r="A71" s="79"/>
      <c r="B71" s="27" t="s">
        <v>79</v>
      </c>
      <c r="C71" s="28"/>
      <c r="D71" s="28" t="s">
        <v>4</v>
      </c>
      <c r="E71" s="48"/>
      <c r="F71" s="26"/>
      <c r="G71" s="50"/>
    </row>
    <row r="72" spans="1:7" ht="15">
      <c r="A72" s="79"/>
      <c r="B72" s="27" t="s">
        <v>80</v>
      </c>
      <c r="C72" s="28" t="s">
        <v>81</v>
      </c>
      <c r="D72" s="28"/>
      <c r="E72" s="48"/>
      <c r="F72" s="26"/>
      <c r="G72" s="50"/>
    </row>
    <row r="73" spans="1:7" ht="15">
      <c r="A73" s="79"/>
      <c r="B73" s="27" t="s">
        <v>82</v>
      </c>
      <c r="C73" s="28" t="s">
        <v>83</v>
      </c>
      <c r="D73" s="28"/>
      <c r="E73" s="48"/>
      <c r="F73" s="26"/>
      <c r="G73" s="50"/>
    </row>
    <row r="74" spans="1:7" ht="15">
      <c r="A74" s="79"/>
      <c r="B74" s="27" t="s">
        <v>84</v>
      </c>
      <c r="C74" s="28"/>
      <c r="D74" s="28" t="s">
        <v>4</v>
      </c>
      <c r="E74" s="48"/>
      <c r="F74" s="26"/>
      <c r="G74" s="50"/>
    </row>
    <row r="75" spans="1:7" ht="25.5">
      <c r="A75" s="79"/>
      <c r="B75" s="27" t="s">
        <v>85</v>
      </c>
      <c r="C75" s="28"/>
      <c r="D75" s="28" t="s">
        <v>4</v>
      </c>
      <c r="E75" s="48"/>
      <c r="F75" s="26"/>
      <c r="G75" s="50"/>
    </row>
    <row r="76" spans="1:7" ht="15">
      <c r="A76" s="79"/>
      <c r="B76" s="27" t="s">
        <v>86</v>
      </c>
      <c r="C76" s="28"/>
      <c r="D76" s="28" t="s">
        <v>4</v>
      </c>
      <c r="E76" s="48"/>
      <c r="F76" s="26"/>
      <c r="G76" s="50"/>
    </row>
    <row r="77" spans="1:7" ht="15">
      <c r="A77" s="79"/>
      <c r="B77" s="27" t="s">
        <v>87</v>
      </c>
      <c r="C77" s="28"/>
      <c r="E77" s="48"/>
      <c r="F77" s="26"/>
      <c r="G77" s="50"/>
    </row>
    <row r="78" spans="1:7" ht="15">
      <c r="A78" s="79"/>
      <c r="B78" s="27" t="s">
        <v>88</v>
      </c>
      <c r="C78" s="28" t="s">
        <v>4</v>
      </c>
      <c r="D78" s="28" t="s">
        <v>4</v>
      </c>
      <c r="E78" s="48"/>
      <c r="F78" s="26"/>
      <c r="G78" s="50"/>
    </row>
    <row r="79" spans="1:7" ht="15">
      <c r="A79" s="79" t="s">
        <v>5</v>
      </c>
      <c r="B79" s="30" t="s">
        <v>13</v>
      </c>
      <c r="C79" s="31"/>
      <c r="D79" s="24" t="s">
        <v>4</v>
      </c>
      <c r="E79" s="51"/>
      <c r="F79" s="26"/>
      <c r="G79" s="53"/>
    </row>
    <row r="80" spans="1:7" ht="15">
      <c r="A80" s="79"/>
      <c r="B80" s="30" t="s">
        <v>89</v>
      </c>
      <c r="C80" s="31"/>
      <c r="D80" s="24" t="s">
        <v>4</v>
      </c>
      <c r="E80" s="52"/>
      <c r="F80" s="26"/>
      <c r="G80" s="54"/>
    </row>
    <row r="81" spans="1:7" ht="15">
      <c r="A81" s="55" t="s">
        <v>31</v>
      </c>
      <c r="B81" s="56"/>
      <c r="C81" s="56"/>
      <c r="D81" s="56"/>
      <c r="E81" s="56"/>
      <c r="F81" s="57"/>
      <c r="G81" s="32" t="s">
        <v>32</v>
      </c>
    </row>
    <row r="82" spans="1:7" ht="15">
      <c r="A82" s="41"/>
      <c r="B82" s="42"/>
      <c r="C82" s="42"/>
      <c r="D82" s="42"/>
      <c r="E82" s="42"/>
      <c r="F82" s="42" t="s">
        <v>31</v>
      </c>
      <c r="G82" s="35" t="str">
        <f>G81</f>
        <v>0,00 EUR</v>
      </c>
    </row>
    <row r="83" spans="1:7" ht="15">
      <c r="A83" s="58" t="s">
        <v>7</v>
      </c>
      <c r="B83" s="59"/>
      <c r="C83" s="60"/>
      <c r="D83" s="61"/>
      <c r="E83" s="61"/>
      <c r="F83" s="61"/>
      <c r="G83" s="62"/>
    </row>
    <row r="84" spans="1:7" ht="15">
      <c r="A84" s="1"/>
      <c r="B84" s="3"/>
      <c r="C84" s="3"/>
      <c r="D84" s="3"/>
      <c r="E84" s="3"/>
      <c r="F84" s="3"/>
      <c r="G84" s="3"/>
    </row>
    <row r="85" spans="4:7" ht="15">
      <c r="D85" s="86" t="s">
        <v>10</v>
      </c>
      <c r="E85" s="87"/>
      <c r="F85" s="18"/>
      <c r="G85" s="19" t="e">
        <f>G38+G58+G82</f>
        <v>#VALUE!</v>
      </c>
    </row>
    <row r="86" spans="1:7" ht="15">
      <c r="A86" s="3"/>
      <c r="D86" s="86" t="s">
        <v>11</v>
      </c>
      <c r="E86" s="87"/>
      <c r="F86" s="18"/>
      <c r="G86" s="19" t="e">
        <f>G85*0.2</f>
        <v>#VALUE!</v>
      </c>
    </row>
    <row r="87" spans="4:7" ht="15">
      <c r="D87" s="86" t="s">
        <v>12</v>
      </c>
      <c r="E87" s="87"/>
      <c r="F87" s="18"/>
      <c r="G87" s="19" t="e">
        <f>G85+G86</f>
        <v>#VALUE!</v>
      </c>
    </row>
    <row r="88" spans="4:7" ht="15">
      <c r="D88" s="37"/>
      <c r="E88" s="38"/>
      <c r="F88" s="18"/>
      <c r="G88" s="19"/>
    </row>
    <row r="89" spans="1:7" ht="15.75" thickBot="1">
      <c r="A89" s="16"/>
      <c r="B89" s="20"/>
      <c r="C89" s="20"/>
      <c r="D89" s="20"/>
      <c r="E89" s="21"/>
      <c r="F89" s="20"/>
      <c r="G89" s="21"/>
    </row>
    <row r="90" spans="1:5" ht="15.75" thickBot="1">
      <c r="A90" s="4" t="s">
        <v>25</v>
      </c>
      <c r="B90" s="36"/>
      <c r="C90" s="9" t="s">
        <v>14</v>
      </c>
      <c r="D90" s="44"/>
      <c r="E90" s="45"/>
    </row>
    <row r="91" ht="15">
      <c r="C91" s="16"/>
    </row>
    <row r="95" spans="5:7" ht="15.75" thickBot="1">
      <c r="E95" s="2"/>
      <c r="F95" s="2"/>
      <c r="G95" s="2"/>
    </row>
    <row r="96" spans="5:7" ht="15">
      <c r="E96" s="46" t="s">
        <v>8</v>
      </c>
      <c r="F96" s="46"/>
      <c r="G96" s="46"/>
    </row>
    <row r="97" spans="5:7" ht="15">
      <c r="E97" s="43" t="s">
        <v>9</v>
      </c>
      <c r="F97" s="43"/>
      <c r="G97" s="43"/>
    </row>
  </sheetData>
  <sheetProtection/>
  <mergeCells count="52">
    <mergeCell ref="D87:E87"/>
    <mergeCell ref="A57:F57"/>
    <mergeCell ref="A59:B59"/>
    <mergeCell ref="C59:G59"/>
    <mergeCell ref="D85:E85"/>
    <mergeCell ref="D86:E86"/>
    <mergeCell ref="A61:B61"/>
    <mergeCell ref="A62:A78"/>
    <mergeCell ref="A79:A80"/>
    <mergeCell ref="A16:B16"/>
    <mergeCell ref="C16:G16"/>
    <mergeCell ref="A17:B17"/>
    <mergeCell ref="C17:G17"/>
    <mergeCell ref="A18:B18"/>
    <mergeCell ref="C18:G18"/>
    <mergeCell ref="A39:B39"/>
    <mergeCell ref="C39:G39"/>
    <mergeCell ref="A41:B41"/>
    <mergeCell ref="A37:F37"/>
    <mergeCell ref="A12:B12"/>
    <mergeCell ref="A13:B13"/>
    <mergeCell ref="C13:G13"/>
    <mergeCell ref="A15:B15"/>
    <mergeCell ref="C15:G15"/>
    <mergeCell ref="A20:B20"/>
    <mergeCell ref="A21:A34"/>
    <mergeCell ref="E21:E34"/>
    <mergeCell ref="G21:G34"/>
    <mergeCell ref="A35:A36"/>
    <mergeCell ref="E35:E36"/>
    <mergeCell ref="G35:G36"/>
    <mergeCell ref="A3:G3"/>
    <mergeCell ref="A4:G4"/>
    <mergeCell ref="A5:G5"/>
    <mergeCell ref="A6:G6"/>
    <mergeCell ref="A1:I1"/>
    <mergeCell ref="E97:G97"/>
    <mergeCell ref="D90:E90"/>
    <mergeCell ref="E96:G96"/>
    <mergeCell ref="E42:E54"/>
    <mergeCell ref="G42:G54"/>
    <mergeCell ref="E62:E78"/>
    <mergeCell ref="G62:G78"/>
    <mergeCell ref="E79:E80"/>
    <mergeCell ref="G79:G80"/>
    <mergeCell ref="A81:F81"/>
    <mergeCell ref="A83:B83"/>
    <mergeCell ref="C83:G83"/>
    <mergeCell ref="A55:A56"/>
    <mergeCell ref="E55:E56"/>
    <mergeCell ref="G55:G56"/>
    <mergeCell ref="A42:A5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9" r:id="rId1"/>
  <headerFooter>
    <oddHeader>&amp;L  
</oddHeader>
  </headerFooter>
  <rowBreaks count="1" manualBreakCount="1">
    <brk id="6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petric</cp:lastModifiedBy>
  <cp:lastPrinted>2018-07-25T00:51:05Z</cp:lastPrinted>
  <dcterms:created xsi:type="dcterms:W3CDTF">2016-08-30T14:35:24Z</dcterms:created>
  <dcterms:modified xsi:type="dcterms:W3CDTF">2021-06-16T10:58:49Z</dcterms:modified>
  <cp:category/>
  <cp:version/>
  <cp:contentType/>
  <cp:contentStatus/>
</cp:coreProperties>
</file>